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ZCB2026-HC33-187壁式医用负压吸引器" sheetId="1" r:id="rId1"/>
    <sheet name="ZCB2026-HC33-188-A一次性使用鞋套" sheetId="2" r:id="rId2"/>
    <sheet name="ZCB2026-HC33-188-B一次性使用鞋套" sheetId="3" r:id="rId3"/>
    <sheet name="ZCB2026-HC33-189一次性使用球囊扩充压力泵" sheetId="4" r:id="rId4"/>
    <sheet name="ZCB2026-HC33-190一次性使用黏膜切开刀" sheetId="5" r:id="rId5"/>
    <sheet name="ZCB2026-HC33-191医用无纺布辅料块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<sst xmlns="http://schemas.openxmlformats.org/spreadsheetml/2006/main" count="277" uniqueCount="118">
  <si>
    <t xml:space="preserve">壁式医用负压吸引器     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</si>
  <si>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</si>
  <si>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</si>
  <si>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</si>
  <si>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</si>
  <si>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</si>
  <si>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</si>
  <si>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</si>
  <si>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单价</t>
  </si>
  <si>
    <t>在库价--2026.3.26</t>
  </si>
  <si>
    <t>最小计量单位</t>
  </si>
  <si>
    <t>包装规格</t>
  </si>
  <si>
    <t>备注（选填）</t>
  </si>
  <si>
    <t>此处按照标书顺序填写</t>
  </si>
  <si>
    <t>此处填写注册证上的产品名称</t>
  </si>
  <si>
    <r>
      <rPr>
        <b/>
        <sz val="10"/>
        <rFont val="宋体"/>
        <charset val="134"/>
      </rPr>
      <t>此处填写</t>
    </r>
    <r>
      <rPr>
        <b/>
        <sz val="10"/>
        <color indexed="10"/>
        <rFont val="宋体"/>
        <charset val="134"/>
      </rPr>
      <t>国家统一医保医用耗材分类</t>
    </r>
    <r>
      <rPr>
        <b/>
        <sz val="10"/>
        <rFont val="宋体"/>
        <charset val="134"/>
      </rPr>
      <t>，一级为学科、品类，二级为用途品目、三级为部位功能品种，可在国家医疗保障局官网查询</t>
    </r>
  </si>
  <si>
    <t>此处填写注册证规格，与阳光平台保持一致</t>
  </si>
  <si>
    <t>此处填写注册证型号，与阳光平台保持一致</t>
  </si>
  <si>
    <r>
      <rPr>
        <b/>
        <sz val="10"/>
        <rFont val="宋体"/>
        <charset val="134"/>
      </rPr>
      <t>此处填写注册证上的</t>
    </r>
    <r>
      <rPr>
        <b/>
        <sz val="10"/>
        <color indexed="10"/>
        <rFont val="宋体"/>
        <charset val="134"/>
      </rPr>
      <t>注册人名称</t>
    </r>
    <r>
      <rPr>
        <b/>
        <sz val="10"/>
        <rFont val="宋体"/>
        <charset val="134"/>
      </rPr>
      <t>，进口产品请勿填写代理人名称</t>
    </r>
  </si>
  <si>
    <t>此处填写本产品最新的医疗器械注册证号</t>
  </si>
  <si>
    <t>最终中标价（最小计量单位价格）</t>
  </si>
  <si>
    <t>此处填写临床使用和收费的最小单位</t>
  </si>
  <si>
    <t>此处填写销售的最小包装规格</t>
  </si>
  <si>
    <t>此处填写除规格型号外，帮助临床快速识别和区分的简短提示，如配件、颜色等</t>
  </si>
  <si>
    <t>壁式医用负压吸引器</t>
  </si>
  <si>
    <t>/</t>
  </si>
  <si>
    <t>882VR-160-1L</t>
  </si>
  <si>
    <t>捷锐企业（上海）有限公司　</t>
  </si>
  <si>
    <t>沪械注准20182140220</t>
  </si>
  <si>
    <t>套</t>
  </si>
  <si>
    <t>1个/盒</t>
  </si>
  <si>
    <t>882VR-300-1L</t>
  </si>
  <si>
    <t>882VR-760-1L</t>
  </si>
  <si>
    <t>沪械注准20202140007</t>
  </si>
  <si>
    <t xml:space="preserve">一次性使用鞋套 </t>
  </si>
  <si>
    <t>规格型号</t>
  </si>
  <si>
    <t>一次性使用鞋套</t>
  </si>
  <si>
    <r>
      <rPr>
        <sz val="10"/>
        <color rgb="FFFF0000"/>
        <rFont val="宋体"/>
        <charset val="134"/>
      </rPr>
      <t>36cm*17cm</t>
    </r>
    <r>
      <rPr>
        <sz val="10"/>
        <color indexed="10"/>
        <rFont val="宋体"/>
        <charset val="134"/>
      </rPr>
      <t>II</t>
    </r>
    <r>
      <rPr>
        <sz val="10"/>
        <color indexed="10"/>
        <rFont val="宋体"/>
        <charset val="134"/>
      </rPr>
      <t>型</t>
    </r>
  </si>
  <si>
    <t>河南康尔健医疗科技有限公司　</t>
  </si>
  <si>
    <t>不作为医疗器械管理</t>
  </si>
  <si>
    <t>双</t>
  </si>
  <si>
    <t>100双/包、5000双/箱</t>
  </si>
  <si>
    <t>薄膜短筒</t>
  </si>
  <si>
    <r>
      <rPr>
        <sz val="10"/>
        <rFont val="宋体"/>
        <charset val="134"/>
      </rPr>
      <t>18cm*42cm</t>
    </r>
    <r>
      <rPr>
        <sz val="10"/>
        <rFont val="宋体"/>
        <charset val="134"/>
      </rPr>
      <t>I</t>
    </r>
    <r>
      <rPr>
        <sz val="10"/>
        <rFont val="宋体"/>
        <charset val="134"/>
      </rPr>
      <t>型</t>
    </r>
  </si>
  <si>
    <t>25双/包、1500双/箱</t>
  </si>
  <si>
    <t>无纺布</t>
  </si>
  <si>
    <r>
      <rPr>
        <sz val="10"/>
        <rFont val="宋体"/>
        <charset val="134"/>
      </rPr>
      <t>38cm*50cm</t>
    </r>
    <r>
      <rPr>
        <sz val="10"/>
        <rFont val="宋体"/>
        <charset val="134"/>
      </rPr>
      <t>II</t>
    </r>
    <r>
      <rPr>
        <sz val="10"/>
        <rFont val="宋体"/>
        <charset val="134"/>
      </rPr>
      <t>型</t>
    </r>
  </si>
  <si>
    <t>25双/包、1300双/箱</t>
  </si>
  <si>
    <t>薄膜长筒</t>
  </si>
  <si>
    <t>型号/规格</t>
  </si>
  <si>
    <t>平台价（只）</t>
  </si>
  <si>
    <t>医用隔离鞋套</t>
  </si>
  <si>
    <t>C200000
其他类别 / - / -</t>
  </si>
  <si>
    <t>A型短筒</t>
  </si>
  <si>
    <t>深圳市鑫宸医疗科技有限公司</t>
  </si>
  <si>
    <t>粤深械备20200179号</t>
  </si>
  <si>
    <t>2000只 / 箱</t>
  </si>
  <si>
    <t>B型短筒</t>
  </si>
  <si>
    <t>5000只 / 箱</t>
  </si>
  <si>
    <t>B型长筒</t>
  </si>
  <si>
    <t>1000只 / 箱</t>
  </si>
  <si>
    <t>A型长筒</t>
  </si>
  <si>
    <t>500只 / 箱</t>
  </si>
  <si>
    <t xml:space="preserve">一次性使用球囊扩充压力泵 中标目录 </t>
  </si>
  <si>
    <t>单价（元）</t>
  </si>
  <si>
    <t>申请科室</t>
  </si>
  <si>
    <t>项目名称</t>
  </si>
  <si>
    <t>采购编号</t>
  </si>
  <si>
    <t>是否阳光平台挂网</t>
  </si>
  <si>
    <t>医院中标价是否低于阳光平台价格</t>
  </si>
  <si>
    <t>阳光平台价格</t>
  </si>
  <si>
    <r>
      <rPr>
        <b/>
        <sz val="10"/>
        <rFont val="宋体"/>
        <charset val="134"/>
      </rPr>
      <t>此处填写注册证上的</t>
    </r>
    <r>
      <rPr>
        <b/>
        <sz val="10"/>
        <color indexed="10"/>
        <rFont val="宋体"/>
        <charset val="134"/>
      </rPr>
      <t>注册人名称（有英文的要写完整）</t>
    </r>
    <r>
      <rPr>
        <b/>
        <sz val="10"/>
        <rFont val="宋体"/>
        <charset val="134"/>
      </rPr>
      <t>，进口产品请勿填写代理人名称</t>
    </r>
  </si>
  <si>
    <t>此处不需填写</t>
  </si>
  <si>
    <t>此处填写招标公告上的项目名称</t>
  </si>
  <si>
    <t>此处填写标书上的采购编号</t>
  </si>
  <si>
    <t>此处填写是/否</t>
  </si>
  <si>
    <t>此处填写是/否/一致</t>
  </si>
  <si>
    <t>此处填写阳光平台参考限价</t>
  </si>
  <si>
    <t>球囊充压装置</t>
  </si>
  <si>
    <t>02-血管介入治疗类材料/07-通用介入治疗材料/21-压力泵</t>
  </si>
  <si>
    <t>VM-ID3020</t>
  </si>
  <si>
    <t>苏州天鸿盛捷医疗器械有限公司</t>
  </si>
  <si>
    <t>苏械注准20192031289</t>
  </si>
  <si>
    <t>肾内科</t>
  </si>
  <si>
    <t>一次性使用球囊扩充压力泵</t>
  </si>
  <si>
    <t>ZCB2024-HC15-228</t>
  </si>
  <si>
    <t>是</t>
  </si>
  <si>
    <t>VM-ID4020</t>
  </si>
  <si>
    <t xml:space="preserve">一次性使用黏膜切开刀 </t>
  </si>
  <si>
    <t>一次性使用黏膜切开刀</t>
  </si>
  <si>
    <t>非血管介入治疗类材料/消化介入材料/组织切开刀</t>
  </si>
  <si>
    <t>AMH-EK-O-2.4×1800（4）</t>
  </si>
  <si>
    <t>O</t>
  </si>
  <si>
    <t>安瑞医疗器械（杭州有限公司）</t>
  </si>
  <si>
    <t>国械注准20173010927</t>
  </si>
  <si>
    <t>根</t>
  </si>
  <si>
    <t>1根/袋</t>
  </si>
  <si>
    <t>AMH-EK-O-2.4×2300（4）</t>
  </si>
  <si>
    <t>AMH-EK-O-2.4X1800(4)-N　</t>
  </si>
  <si>
    <t>AMH-EK-O-2.4X2300(4)-N</t>
  </si>
  <si>
    <t xml:space="preserve">项目名称:医用无纺布辅料块     </t>
  </si>
  <si>
    <t>医用无纺布辅料块</t>
  </si>
  <si>
    <t>25*25cm</t>
  </si>
  <si>
    <t>河南康尔健医疗科技有限公司</t>
  </si>
  <si>
    <t>豫械注准20182140857</t>
  </si>
  <si>
    <t>块</t>
  </si>
  <si>
    <t>20块/包</t>
  </si>
  <si>
    <t>C140202
14-基础卫生材料 / 02-常规医疗用品 / 02-其他常规医疗用品</t>
  </si>
  <si>
    <t>30*30cm</t>
  </si>
  <si>
    <t>40*40cm</t>
  </si>
  <si>
    <t>60*90cm</t>
  </si>
  <si>
    <t>医用无菌垫单</t>
  </si>
  <si>
    <t xml:space="preserve">65cm*90cm </t>
  </si>
  <si>
    <t>B型</t>
  </si>
  <si>
    <t>豫械注准20182140861</t>
  </si>
  <si>
    <t>条</t>
  </si>
  <si>
    <t>10条/包、500条/箱</t>
  </si>
  <si>
    <t>白色、兰色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</si>
</sst>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sz val="20"/>
      <color rgb="FFFF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" fillId="0" borderId="0" applyFill="0" applyBorder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C21" sqref="C21"/>
    </sheetView>
  </sheetViews>
  <sheetFormatPr defaultColWidth="10" defaultRowHeight="14.25" outlineLevelRow="6"/>
  <cols>
    <col min="1" max="1" width="5.83333333333333" style="4" customWidth="1"/>
    <col min="2" max="2" width="10.6916666666667" style="4" customWidth="1"/>
    <col min="3" max="3" width="19.025" style="4" customWidth="1"/>
    <col min="4" max="5" width="10.1416666666667" style="4" customWidth="1"/>
    <col min="6" max="6" width="11.525" style="4" customWidth="1"/>
    <col min="7" max="7" width="15" style="4" customWidth="1"/>
    <col min="8" max="9" width="10.5583333333333" style="4" customWidth="1"/>
    <col min="10" max="10" width="13.1916666666667" style="4" customWidth="1"/>
    <col min="11" max="11" width="15" style="4" customWidth="1"/>
    <col min="12" max="12" width="17.6416666666667" style="4" customWidth="1"/>
    <col min="13" max="16384" width="10" style="4"/>
  </cols>
  <sheetData>
    <row r="1" s="1" customFormat="1" ht="24" customHeight="1" spans="1:12">
      <c r="B1" s="18" t="s">
        <v>0</v>
      </c>
      <c r="C1" s="18"/>
      <c r="D1" s="18"/>
      <c r="E1" s="18"/>
      <c r="F1" s="18"/>
      <c r="G1" s="18"/>
      <c r="H1" s="18"/>
      <c r="I1" s="18"/>
      <c r="J1" s="18"/>
    </row>
    <row r="2" s="2" customFormat="1" ht="24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</row>
    <row r="3" s="4" customFormat="1" ht="84" customHeight="1" spans="1:12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/>
      <c r="J3" s="6" t="s">
        <v>21</v>
      </c>
      <c r="K3" s="6" t="s">
        <v>22</v>
      </c>
      <c r="L3" s="6" t="s">
        <v>23</v>
      </c>
    </row>
    <row r="4" s="4" customFormat="1" ht="24" spans="1:12">
      <c r="A4" s="8">
        <v>1</v>
      </c>
      <c r="B4" s="8" t="s">
        <v>24</v>
      </c>
      <c r="C4" s="8" t="s">
        <v>25</v>
      </c>
      <c r="D4" s="35" t="s">
        <v>26</v>
      </c>
      <c r="E4" s="36"/>
      <c r="F4" s="8" t="s">
        <v>27</v>
      </c>
      <c r="G4" s="8" t="s">
        <v>28</v>
      </c>
      <c r="H4" s="8"/>
      <c r="I4" s="7">
        <v>990</v>
      </c>
      <c r="J4" s="8" t="s">
        <v>29</v>
      </c>
      <c r="K4" s="8" t="s">
        <v>30</v>
      </c>
      <c r="L4" s="8"/>
    </row>
    <row r="5" s="4" customFormat="1" ht="24" spans="1:12">
      <c r="A5" s="8">
        <v>2</v>
      </c>
      <c r="B5" s="8" t="s">
        <v>24</v>
      </c>
      <c r="C5" s="8" t="s">
        <v>25</v>
      </c>
      <c r="D5" s="35" t="s">
        <v>31</v>
      </c>
      <c r="E5" s="36"/>
      <c r="F5" s="8" t="s">
        <v>27</v>
      </c>
      <c r="G5" s="8" t="s">
        <v>28</v>
      </c>
      <c r="H5" s="8"/>
      <c r="I5" s="7">
        <v>990</v>
      </c>
      <c r="J5" s="8" t="s">
        <v>29</v>
      </c>
      <c r="K5" s="8" t="s">
        <v>30</v>
      </c>
      <c r="L5" s="8"/>
    </row>
    <row r="6" s="4" customFormat="1" ht="24" spans="1:12">
      <c r="A6" s="8">
        <v>3</v>
      </c>
      <c r="B6" s="8" t="s">
        <v>24</v>
      </c>
      <c r="C6" s="8" t="s">
        <v>25</v>
      </c>
      <c r="D6" s="35" t="s">
        <v>32</v>
      </c>
      <c r="E6" s="36"/>
      <c r="F6" s="8" t="s">
        <v>27</v>
      </c>
      <c r="G6" s="8" t="s">
        <v>33</v>
      </c>
      <c r="H6" s="8"/>
      <c r="I6" s="7">
        <v>990</v>
      </c>
      <c r="J6" s="8" t="s">
        <v>29</v>
      </c>
      <c r="K6" s="8" t="s">
        <v>30</v>
      </c>
      <c r="L6" s="37"/>
    </row>
    <row r="7" s="4" customFormat="1" spans="1:12">
      <c r="A7" s="8"/>
      <c r="B7" s="38"/>
      <c r="C7" s="38"/>
      <c r="D7" s="39"/>
      <c r="E7" s="40"/>
      <c r="F7" s="40"/>
      <c r="G7" s="40"/>
      <c r="H7" s="40"/>
      <c r="I7" s="40"/>
      <c r="J7" s="40"/>
      <c r="K7" s="37"/>
      <c r="L7" s="37"/>
    </row>
  </sheetData>
  <mergeCells count="4">
    <mergeCell ref="B1:J1"/>
    <mergeCell ref="D4:E4"/>
    <mergeCell ref="D5:E5"/>
    <mergeCell ref="D6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I14" sqref="I14"/>
    </sheetView>
  </sheetViews>
  <sheetFormatPr defaultColWidth="10" defaultRowHeight="14.25" outlineLevelRow="5"/>
  <cols>
    <col min="1" max="1" width="5.83333333333333" style="4" customWidth="1"/>
    <col min="2" max="2" width="18.6083333333333" style="4" customWidth="1"/>
    <col min="3" max="3" width="10" style="4" customWidth="1"/>
    <col min="4" max="4" width="17.9166666666667" style="4" customWidth="1"/>
    <col min="5" max="5" width="11.525" style="4" customWidth="1"/>
    <col min="6" max="8" width="10.5583333333333" style="4" customWidth="1"/>
    <col min="9" max="9" width="13.1916666666667" style="4" customWidth="1"/>
    <col min="10" max="10" width="15" style="4" customWidth="1"/>
    <col min="11" max="11" width="17.6416666666667" style="4" customWidth="1"/>
    <col min="12" max="16384" width="10" style="4"/>
  </cols>
  <sheetData>
    <row r="1" s="1" customFormat="1" ht="24" customHeight="1" spans="1:11">
      <c r="B1" s="18" t="s">
        <v>34</v>
      </c>
      <c r="C1" s="18"/>
      <c r="D1" s="18"/>
      <c r="E1" s="18"/>
      <c r="F1" s="18"/>
      <c r="G1" s="18"/>
      <c r="H1" s="18"/>
      <c r="I1" s="18"/>
      <c r="J1" s="18"/>
      <c r="K1" s="18"/>
    </row>
    <row r="2" s="2" customFormat="1" ht="36" spans="1:11">
      <c r="A2" s="6" t="s">
        <v>1</v>
      </c>
      <c r="B2" s="6" t="s">
        <v>2</v>
      </c>
      <c r="C2" s="6" t="s">
        <v>3</v>
      </c>
      <c r="D2" s="6" t="s">
        <v>35</v>
      </c>
      <c r="E2" s="6" t="s">
        <v>6</v>
      </c>
      <c r="F2" s="6" t="s">
        <v>7</v>
      </c>
      <c r="G2" s="6" t="s">
        <v>8</v>
      </c>
      <c r="H2" s="7" t="s">
        <v>9</v>
      </c>
      <c r="I2" s="6" t="s">
        <v>10</v>
      </c>
      <c r="J2" s="6" t="s">
        <v>11</v>
      </c>
      <c r="K2" s="6" t="s">
        <v>12</v>
      </c>
    </row>
    <row r="3" s="29" customFormat="1" ht="36" spans="1:11">
      <c r="A3" s="8">
        <v>1</v>
      </c>
      <c r="B3" s="30" t="s">
        <v>36</v>
      </c>
      <c r="C3" s="8" t="s">
        <v>25</v>
      </c>
      <c r="D3" s="31" t="s">
        <v>37</v>
      </c>
      <c r="E3" s="32" t="s">
        <v>38</v>
      </c>
      <c r="F3" s="8" t="s">
        <v>39</v>
      </c>
      <c r="G3" s="8">
        <v>0.13</v>
      </c>
      <c r="H3" s="7">
        <v>0.13</v>
      </c>
      <c r="I3" s="8" t="s">
        <v>40</v>
      </c>
      <c r="J3" s="8" t="s">
        <v>41</v>
      </c>
      <c r="K3" s="8" t="s">
        <v>42</v>
      </c>
    </row>
    <row r="4" s="29" customFormat="1" ht="36" spans="1:11">
      <c r="A4" s="8">
        <v>2</v>
      </c>
      <c r="B4" s="30" t="s">
        <v>36</v>
      </c>
      <c r="C4" s="8" t="s">
        <v>25</v>
      </c>
      <c r="D4" s="33" t="s">
        <v>43</v>
      </c>
      <c r="E4" s="32" t="s">
        <v>38</v>
      </c>
      <c r="F4" s="8" t="s">
        <v>39</v>
      </c>
      <c r="G4" s="8">
        <v>0.58</v>
      </c>
      <c r="H4" s="7">
        <v>0.58</v>
      </c>
      <c r="I4" s="8" t="s">
        <v>40</v>
      </c>
      <c r="J4" s="8" t="s">
        <v>44</v>
      </c>
      <c r="K4" s="8" t="s">
        <v>45</v>
      </c>
    </row>
    <row r="5" s="29" customFormat="1" ht="36" spans="1:11">
      <c r="A5" s="8">
        <v>3</v>
      </c>
      <c r="B5" s="30" t="s">
        <v>36</v>
      </c>
      <c r="C5" s="8" t="s">
        <v>25</v>
      </c>
      <c r="D5" s="33" t="s">
        <v>46</v>
      </c>
      <c r="E5" s="32" t="s">
        <v>38</v>
      </c>
      <c r="F5" s="8" t="s">
        <v>39</v>
      </c>
      <c r="G5" s="8">
        <v>1.4</v>
      </c>
      <c r="H5" s="7">
        <v>1.4</v>
      </c>
      <c r="I5" s="8" t="s">
        <v>40</v>
      </c>
      <c r="J5" s="8" t="s">
        <v>47</v>
      </c>
      <c r="K5" s="33" t="s">
        <v>48</v>
      </c>
    </row>
    <row r="6" s="2" customFormat="1" spans="1:11">
      <c r="B6" s="34"/>
      <c r="C6" s="34"/>
      <c r="D6" s="34"/>
      <c r="E6" s="34"/>
      <c r="F6" s="34"/>
      <c r="G6" s="34"/>
      <c r="H6" s="34"/>
      <c r="I6" s="34"/>
    </row>
  </sheetData>
  <mergeCells count="2">
    <mergeCell ref="B1:K1"/>
    <mergeCell ref="B6:I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H21" sqref="H21"/>
    </sheetView>
  </sheetViews>
  <sheetFormatPr defaultColWidth="10" defaultRowHeight="14.25" outlineLevelRow="5"/>
  <cols>
    <col min="1" max="1" width="7.225" style="4" customWidth="1"/>
    <col min="2" max="2" width="20.5" style="4" customWidth="1"/>
    <col min="3" max="3" width="10" style="4" customWidth="1"/>
    <col min="4" max="4" width="21.525" style="4" customWidth="1"/>
    <col min="5" max="5" width="27.225" style="4" customWidth="1"/>
    <col min="6" max="6" width="17.775" style="4" customWidth="1"/>
    <col min="7" max="8" width="12.225" style="4" customWidth="1"/>
    <col min="9" max="16384" width="10" style="4"/>
  </cols>
  <sheetData>
    <row r="1" s="1" customFormat="1" ht="24" customHeight="1" spans="1:11">
      <c r="B1" s="18" t="s">
        <v>36</v>
      </c>
      <c r="C1" s="18"/>
      <c r="D1" s="18"/>
      <c r="E1" s="18"/>
      <c r="F1" s="18"/>
      <c r="G1" s="18"/>
      <c r="H1" s="18"/>
      <c r="I1" s="18"/>
      <c r="J1" s="18"/>
    </row>
    <row r="2" s="2" customFormat="1" ht="36" spans="1:11">
      <c r="A2" s="6" t="s">
        <v>1</v>
      </c>
      <c r="B2" s="6" t="s">
        <v>2</v>
      </c>
      <c r="C2" s="6" t="s">
        <v>3</v>
      </c>
      <c r="D2" s="6" t="s">
        <v>49</v>
      </c>
      <c r="E2" s="6" t="s">
        <v>6</v>
      </c>
      <c r="F2" s="6" t="s">
        <v>7</v>
      </c>
      <c r="G2" s="6" t="s">
        <v>8</v>
      </c>
      <c r="H2" s="7" t="s">
        <v>9</v>
      </c>
      <c r="I2" s="6" t="s">
        <v>50</v>
      </c>
      <c r="J2" s="6" t="s">
        <v>10</v>
      </c>
      <c r="K2" s="6" t="s">
        <v>11</v>
      </c>
    </row>
    <row r="3" s="4" customFormat="1" ht="42.75" customHeight="1" spans="1:11">
      <c r="A3" s="8">
        <v>1</v>
      </c>
      <c r="B3" s="8" t="s">
        <v>51</v>
      </c>
      <c r="C3" s="8" t="s">
        <v>52</v>
      </c>
      <c r="D3" s="8" t="s">
        <v>53</v>
      </c>
      <c r="E3" s="8" t="s">
        <v>54</v>
      </c>
      <c r="F3" s="8" t="s">
        <v>55</v>
      </c>
      <c r="G3" s="8">
        <v>0.27</v>
      </c>
      <c r="H3" s="7">
        <v>0.27</v>
      </c>
      <c r="I3" s="8">
        <f t="shared" ref="I3:I6" si="0">G3/2</f>
        <v>0.135</v>
      </c>
      <c r="J3" s="8" t="s">
        <v>40</v>
      </c>
      <c r="K3" s="8" t="s">
        <v>56</v>
      </c>
    </row>
    <row r="4" s="4" customFormat="1" ht="42.75" customHeight="1" spans="1:11">
      <c r="A4" s="8">
        <v>2</v>
      </c>
      <c r="B4" s="8" t="s">
        <v>51</v>
      </c>
      <c r="C4" s="8" t="s">
        <v>52</v>
      </c>
      <c r="D4" s="8" t="s">
        <v>57</v>
      </c>
      <c r="E4" s="8" t="s">
        <v>54</v>
      </c>
      <c r="F4" s="8" t="s">
        <v>55</v>
      </c>
      <c r="G4" s="8">
        <v>0.12</v>
      </c>
      <c r="H4" s="7">
        <v>0.12</v>
      </c>
      <c r="I4" s="8">
        <f t="shared" si="0"/>
        <v>0.06</v>
      </c>
      <c r="J4" s="8" t="s">
        <v>40</v>
      </c>
      <c r="K4" s="8" t="s">
        <v>58</v>
      </c>
    </row>
    <row r="5" s="4" customFormat="1" ht="42.75" customHeight="1" spans="1:11">
      <c r="A5" s="8">
        <v>3</v>
      </c>
      <c r="B5" s="8" t="s">
        <v>51</v>
      </c>
      <c r="C5" s="8" t="s">
        <v>52</v>
      </c>
      <c r="D5" s="8" t="s">
        <v>59</v>
      </c>
      <c r="E5" s="8" t="s">
        <v>54</v>
      </c>
      <c r="F5" s="8" t="s">
        <v>55</v>
      </c>
      <c r="G5" s="8">
        <v>2.3</v>
      </c>
      <c r="H5" s="7">
        <v>2.3</v>
      </c>
      <c r="I5" s="8">
        <f t="shared" si="0"/>
        <v>1.15</v>
      </c>
      <c r="J5" s="8" t="s">
        <v>40</v>
      </c>
      <c r="K5" s="8" t="s">
        <v>60</v>
      </c>
    </row>
    <row r="6" s="4" customFormat="1" ht="42.75" customHeight="1" spans="1:11">
      <c r="A6" s="8">
        <v>4</v>
      </c>
      <c r="B6" s="8" t="s">
        <v>51</v>
      </c>
      <c r="C6" s="8" t="s">
        <v>52</v>
      </c>
      <c r="D6" s="8" t="s">
        <v>61</v>
      </c>
      <c r="E6" s="8" t="s">
        <v>54</v>
      </c>
      <c r="F6" s="8" t="s">
        <v>55</v>
      </c>
      <c r="G6" s="8">
        <v>5.5</v>
      </c>
      <c r="H6" s="7">
        <v>5.5</v>
      </c>
      <c r="I6" s="8">
        <f t="shared" si="0"/>
        <v>2.75</v>
      </c>
      <c r="J6" s="8" t="s">
        <v>40</v>
      </c>
      <c r="K6" s="8" t="s">
        <v>62</v>
      </c>
    </row>
  </sheetData>
  <mergeCells count="1">
    <mergeCell ref="B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workbookViewId="0">
      <selection activeCell="P18" sqref="P18"/>
    </sheetView>
  </sheetViews>
  <sheetFormatPr defaultColWidth="10" defaultRowHeight="14.25" outlineLevelRow="4"/>
  <cols>
    <col min="1" max="1" width="5.83333333333333" style="4" customWidth="1"/>
    <col min="2" max="2" width="10.6916666666667" style="4" customWidth="1"/>
    <col min="3" max="3" width="27.6416666666667" style="4" customWidth="1"/>
    <col min="4" max="5" width="10.1416666666667" style="4" customWidth="1"/>
    <col min="6" max="6" width="11.525" style="4" customWidth="1"/>
    <col min="7" max="8" width="10.5583333333333" style="4" customWidth="1"/>
    <col min="9" max="9" width="13.1916666666667" style="4" customWidth="1"/>
    <col min="10" max="10" width="11.625" style="4" customWidth="1"/>
    <col min="11" max="11" width="12.5" style="4" customWidth="1"/>
    <col min="12" max="12" width="10" style="4" customWidth="1"/>
    <col min="13" max="13" width="11.525" style="4" customWidth="1"/>
    <col min="14" max="18" width="10" style="4" customWidth="1"/>
    <col min="19" max="16384" width="10" style="4"/>
  </cols>
  <sheetData>
    <row r="1" s="1" customFormat="1" ht="24" customHeight="1" spans="1:18">
      <c r="B1" s="18" t="s">
        <v>63</v>
      </c>
      <c r="C1" s="18"/>
      <c r="D1" s="18"/>
      <c r="E1" s="18"/>
      <c r="F1" s="18"/>
      <c r="G1" s="18"/>
      <c r="H1" s="18"/>
      <c r="I1" s="18"/>
    </row>
    <row r="2" s="2" customFormat="1" ht="36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64</v>
      </c>
      <c r="I2" s="6" t="s">
        <v>10</v>
      </c>
      <c r="J2" s="6" t="s">
        <v>11</v>
      </c>
      <c r="K2" s="6" t="s">
        <v>12</v>
      </c>
      <c r="L2" s="6" t="s">
        <v>65</v>
      </c>
      <c r="M2" s="6" t="s">
        <v>66</v>
      </c>
      <c r="N2" s="6" t="s">
        <v>67</v>
      </c>
      <c r="O2" s="6" t="s">
        <v>68</v>
      </c>
      <c r="P2" s="6" t="s">
        <v>69</v>
      </c>
      <c r="Q2" s="6" t="s">
        <v>70</v>
      </c>
      <c r="R2" s="7" t="s">
        <v>9</v>
      </c>
    </row>
    <row r="3" s="4" customFormat="1" ht="109" customHeight="1" spans="1:18">
      <c r="A3" s="6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71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72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77</v>
      </c>
      <c r="R3" s="6"/>
    </row>
    <row r="4" s="4" customFormat="1" ht="36" spans="1:18">
      <c r="A4" s="19">
        <v>1</v>
      </c>
      <c r="B4" s="20" t="s">
        <v>78</v>
      </c>
      <c r="C4" s="20" t="s">
        <v>79</v>
      </c>
      <c r="D4" s="20" t="s">
        <v>80</v>
      </c>
      <c r="E4" s="20" t="s">
        <v>80</v>
      </c>
      <c r="F4" s="21" t="s">
        <v>81</v>
      </c>
      <c r="G4" s="21" t="s">
        <v>82</v>
      </c>
      <c r="H4" s="21">
        <v>510</v>
      </c>
      <c r="I4" s="21" t="s">
        <v>29</v>
      </c>
      <c r="J4" s="22"/>
      <c r="K4" s="23"/>
      <c r="L4" s="23" t="s">
        <v>83</v>
      </c>
      <c r="M4" s="8" t="s">
        <v>84</v>
      </c>
      <c r="N4" s="8" t="s">
        <v>85</v>
      </c>
      <c r="O4" s="8" t="s">
        <v>86</v>
      </c>
      <c r="P4" s="8" t="s">
        <v>86</v>
      </c>
      <c r="Q4" s="22">
        <v>595</v>
      </c>
      <c r="R4" s="24">
        <v>510</v>
      </c>
    </row>
    <row r="5" s="4" customFormat="1" ht="36" spans="1:18">
      <c r="A5" s="10">
        <v>2</v>
      </c>
      <c r="B5" s="20" t="s">
        <v>78</v>
      </c>
      <c r="C5" s="20" t="s">
        <v>79</v>
      </c>
      <c r="D5" s="25" t="s">
        <v>87</v>
      </c>
      <c r="E5" s="25" t="s">
        <v>87</v>
      </c>
      <c r="F5" s="21" t="s">
        <v>81</v>
      </c>
      <c r="G5" s="21" t="s">
        <v>82</v>
      </c>
      <c r="H5" s="26">
        <v>550</v>
      </c>
      <c r="I5" s="26" t="s">
        <v>29</v>
      </c>
      <c r="J5" s="27"/>
      <c r="K5" s="28"/>
      <c r="L5" s="23" t="s">
        <v>83</v>
      </c>
      <c r="M5" s="8" t="s">
        <v>84</v>
      </c>
      <c r="N5" s="8" t="s">
        <v>85</v>
      </c>
      <c r="O5" s="8" t="s">
        <v>86</v>
      </c>
      <c r="P5" s="8" t="s">
        <v>86</v>
      </c>
      <c r="Q5" s="27">
        <v>680</v>
      </c>
      <c r="R5" s="24">
        <v>550</v>
      </c>
    </row>
  </sheetData>
  <mergeCells count="1">
    <mergeCell ref="B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J10" sqref="J10"/>
    </sheetView>
  </sheetViews>
  <sheetFormatPr defaultColWidth="10" defaultRowHeight="14.25" outlineLevelRow="7"/>
  <cols>
    <col min="1" max="1" width="5.83333333333333" style="4" customWidth="1"/>
    <col min="2" max="2" width="10.6916666666667" style="4" customWidth="1"/>
    <col min="3" max="3" width="16.8083333333333" style="4" customWidth="1"/>
    <col min="4" max="4" width="16.6666666666667" style="4" customWidth="1"/>
    <col min="5" max="5" width="4.58333333333333" style="4" customWidth="1"/>
    <col min="6" max="6" width="13.25" style="4" customWidth="1"/>
    <col min="7" max="7" width="13.475" style="4" customWidth="1"/>
    <col min="8" max="9" width="9.85833333333333" style="4" customWidth="1"/>
    <col min="10" max="10" width="6.66666666666667" style="4" customWidth="1"/>
    <col min="11" max="11" width="8.475" style="4" customWidth="1"/>
    <col min="12" max="16384" width="10" style="4"/>
  </cols>
  <sheetData>
    <row r="1" s="1" customFormat="1" ht="24" customHeight="1" spans="1:11">
      <c r="B1" s="13" t="s">
        <v>88</v>
      </c>
      <c r="C1" s="13"/>
      <c r="D1" s="13"/>
      <c r="E1" s="13"/>
      <c r="F1" s="13"/>
      <c r="G1" s="13"/>
      <c r="H1" s="13"/>
      <c r="I1" s="13"/>
      <c r="J1" s="13"/>
    </row>
    <row r="2" s="2" customFormat="1" ht="2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</row>
    <row r="3" s="4" customFormat="1" ht="81" customHeight="1" spans="1:11">
      <c r="A3" s="14">
        <v>1</v>
      </c>
      <c r="B3" s="8" t="s">
        <v>89</v>
      </c>
      <c r="C3" s="8" t="s">
        <v>90</v>
      </c>
      <c r="D3" s="8" t="s">
        <v>91</v>
      </c>
      <c r="E3" s="8" t="s">
        <v>92</v>
      </c>
      <c r="F3" s="8" t="s">
        <v>93</v>
      </c>
      <c r="G3" s="15" t="s">
        <v>94</v>
      </c>
      <c r="H3" s="8">
        <v>1800</v>
      </c>
      <c r="I3" s="7">
        <v>1800</v>
      </c>
      <c r="J3" s="8" t="s">
        <v>95</v>
      </c>
      <c r="K3" s="8" t="s">
        <v>96</v>
      </c>
    </row>
    <row r="4" s="4" customFormat="1" ht="81" customHeight="1" spans="1:11">
      <c r="A4" s="14">
        <v>2</v>
      </c>
      <c r="B4" s="8" t="s">
        <v>89</v>
      </c>
      <c r="C4" s="8" t="s">
        <v>90</v>
      </c>
      <c r="D4" s="8" t="s">
        <v>97</v>
      </c>
      <c r="E4" s="8" t="s">
        <v>92</v>
      </c>
      <c r="F4" s="8" t="s">
        <v>93</v>
      </c>
      <c r="G4" s="15" t="s">
        <v>94</v>
      </c>
      <c r="H4" s="8">
        <v>1800</v>
      </c>
      <c r="I4" s="7">
        <v>1800</v>
      </c>
      <c r="J4" s="8" t="s">
        <v>95</v>
      </c>
      <c r="K4" s="8" t="s">
        <v>96</v>
      </c>
    </row>
    <row r="5" s="4" customFormat="1" ht="81" customHeight="1" spans="1:11">
      <c r="A5" s="14">
        <v>3</v>
      </c>
      <c r="B5" s="8" t="s">
        <v>89</v>
      </c>
      <c r="C5" s="8" t="s">
        <v>90</v>
      </c>
      <c r="D5" s="8" t="s">
        <v>98</v>
      </c>
      <c r="E5" s="8" t="s">
        <v>92</v>
      </c>
      <c r="F5" s="8" t="s">
        <v>93</v>
      </c>
      <c r="G5" s="15" t="s">
        <v>94</v>
      </c>
      <c r="H5" s="8">
        <v>1750</v>
      </c>
      <c r="I5" s="7">
        <v>1750</v>
      </c>
      <c r="J5" s="8" t="s">
        <v>95</v>
      </c>
      <c r="K5" s="8" t="s">
        <v>96</v>
      </c>
    </row>
    <row r="6" s="4" customFormat="1" ht="81" customHeight="1" spans="1:11">
      <c r="A6" s="14">
        <v>4</v>
      </c>
      <c r="B6" s="8" t="s">
        <v>89</v>
      </c>
      <c r="C6" s="8" t="s">
        <v>90</v>
      </c>
      <c r="D6" s="8" t="s">
        <v>99</v>
      </c>
      <c r="E6" s="16" t="s">
        <v>92</v>
      </c>
      <c r="F6" s="8" t="s">
        <v>93</v>
      </c>
      <c r="G6" s="15" t="s">
        <v>94</v>
      </c>
      <c r="H6" s="8">
        <v>1750</v>
      </c>
      <c r="I6" s="7">
        <v>1750</v>
      </c>
      <c r="J6" s="8" t="s">
        <v>95</v>
      </c>
      <c r="K6" s="8" t="s">
        <v>96</v>
      </c>
    </row>
    <row r="8" s="4" customFormat="1" ht="25.5" spans="1:11">
      <c r="B8" s="17"/>
      <c r="J8" s="17"/>
    </row>
  </sheetData>
  <mergeCells count="1">
    <mergeCell ref="B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M6" sqref="M6"/>
    </sheetView>
  </sheetViews>
  <sheetFormatPr defaultColWidth="10" defaultRowHeight="14.25" outlineLevelRow="6"/>
  <cols>
    <col min="1" max="1" width="5.83333333333333" style="4" customWidth="1"/>
    <col min="2" max="2" width="9.025" style="4" customWidth="1"/>
    <col min="3" max="3" width="14.3083333333333" style="4" customWidth="1"/>
    <col min="4" max="4" width="9.025" style="4" customWidth="1"/>
    <col min="5" max="5" width="10.1416666666667" style="4" customWidth="1"/>
    <col min="6" max="6" width="11.525" style="4" customWidth="1"/>
    <col min="7" max="7" width="11.6666666666667" style="4" customWidth="1"/>
    <col min="8" max="8" width="9.44166666666667" style="4" customWidth="1"/>
    <col min="9" max="9" width="10.975" style="4" customWidth="1"/>
    <col min="10" max="10" width="6.10833333333333" style="4" customWidth="1"/>
    <col min="11" max="11" width="11.1083333333333" style="4" customWidth="1"/>
    <col min="12" max="12" width="8.89166666666667" style="4" customWidth="1"/>
    <col min="13" max="16384" width="10" style="4"/>
  </cols>
  <sheetData>
    <row r="1" s="1" customFormat="1" ht="24" customHeight="1" spans="1:13">
      <c r="B1" s="5" t="s">
        <v>100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</row>
    <row r="3" s="3" customFormat="1" ht="84" customHeight="1" spans="1:13">
      <c r="A3" s="8">
        <v>1</v>
      </c>
      <c r="B3" s="9" t="s">
        <v>101</v>
      </c>
      <c r="C3" s="8"/>
      <c r="D3" s="9" t="s">
        <v>102</v>
      </c>
      <c r="E3" s="9" t="s">
        <v>102</v>
      </c>
      <c r="F3" s="10" t="s">
        <v>103</v>
      </c>
      <c r="G3" s="10" t="s">
        <v>104</v>
      </c>
      <c r="H3" s="10">
        <v>0.25</v>
      </c>
      <c r="I3" s="11">
        <v>0.25</v>
      </c>
      <c r="J3" s="10" t="s">
        <v>105</v>
      </c>
      <c r="K3" s="10" t="s">
        <v>106</v>
      </c>
      <c r="L3" s="8"/>
    </row>
    <row r="4" s="3" customFormat="1" ht="84" customHeight="1" spans="1:13">
      <c r="A4" s="8">
        <v>2</v>
      </c>
      <c r="B4" s="9" t="s">
        <v>101</v>
      </c>
      <c r="C4" s="8" t="s">
        <v>107</v>
      </c>
      <c r="D4" s="8" t="s">
        <v>108</v>
      </c>
      <c r="E4" s="8" t="s">
        <v>108</v>
      </c>
      <c r="F4" s="10" t="s">
        <v>103</v>
      </c>
      <c r="G4" s="10" t="s">
        <v>104</v>
      </c>
      <c r="H4" s="8">
        <v>0.38</v>
      </c>
      <c r="I4" s="11">
        <v>0.38</v>
      </c>
      <c r="J4" s="10" t="s">
        <v>105</v>
      </c>
      <c r="K4" s="10" t="s">
        <v>106</v>
      </c>
      <c r="L4" s="8"/>
      <c r="M4" s="12"/>
    </row>
    <row r="5" s="3" customFormat="1" ht="84" customHeight="1" spans="1:13">
      <c r="A5" s="8">
        <v>3</v>
      </c>
      <c r="B5" s="9" t="s">
        <v>101</v>
      </c>
      <c r="C5" s="8" t="s">
        <v>107</v>
      </c>
      <c r="D5" s="10" t="s">
        <v>109</v>
      </c>
      <c r="E5" s="10" t="s">
        <v>109</v>
      </c>
      <c r="F5" s="10" t="s">
        <v>103</v>
      </c>
      <c r="G5" s="10" t="s">
        <v>104</v>
      </c>
      <c r="H5" s="10">
        <v>0.6</v>
      </c>
      <c r="I5" s="11">
        <v>0.6</v>
      </c>
      <c r="J5" s="10" t="s">
        <v>105</v>
      </c>
      <c r="K5" s="10" t="s">
        <v>106</v>
      </c>
      <c r="L5" s="8"/>
    </row>
    <row r="6" s="3" customFormat="1" ht="84" customHeight="1" spans="1:13">
      <c r="A6" s="8">
        <v>4</v>
      </c>
      <c r="B6" s="9" t="s">
        <v>101</v>
      </c>
      <c r="C6" s="8"/>
      <c r="D6" s="10" t="s">
        <v>110</v>
      </c>
      <c r="E6" s="10" t="s">
        <v>110</v>
      </c>
      <c r="F6" s="10" t="s">
        <v>103</v>
      </c>
      <c r="G6" s="10" t="s">
        <v>104</v>
      </c>
      <c r="H6" s="10">
        <v>2.1</v>
      </c>
      <c r="I6" s="11">
        <v>2.1</v>
      </c>
      <c r="J6" s="10" t="s">
        <v>105</v>
      </c>
      <c r="K6" s="10" t="s">
        <v>106</v>
      </c>
      <c r="L6" s="8"/>
    </row>
    <row r="7" s="3" customFormat="1" ht="84" customHeight="1" spans="1:13">
      <c r="A7" s="8">
        <v>5</v>
      </c>
      <c r="B7" s="9" t="s">
        <v>111</v>
      </c>
      <c r="C7" s="8" t="s">
        <v>107</v>
      </c>
      <c r="D7" s="10" t="s">
        <v>112</v>
      </c>
      <c r="E7" s="10" t="s">
        <v>113</v>
      </c>
      <c r="F7" s="10" t="s">
        <v>103</v>
      </c>
      <c r="G7" s="10" t="s">
        <v>114</v>
      </c>
      <c r="H7" s="10">
        <v>1.5</v>
      </c>
      <c r="I7" s="11">
        <v>1.5</v>
      </c>
      <c r="J7" s="10" t="s">
        <v>115</v>
      </c>
      <c r="K7" s="10" t="s">
        <v>116</v>
      </c>
      <c r="L7" s="8" t="s">
        <v>117</v>
      </c>
    </row>
  </sheetData>
  <mergeCells count="1">
    <mergeCell ref="B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ZCB2026-HC33-187壁式医用负压吸引器</vt:lpstr>
      <vt:lpstr>ZCB2026-HC33-188-A一次性使用鞋套</vt:lpstr>
      <vt:lpstr>ZCB2026-HC33-188-B一次性使用鞋套</vt:lpstr>
      <vt:lpstr>ZCB2026-HC33-189一次性使用球囊扩充压力泵</vt:lpstr>
      <vt:lpstr>ZCB2026-HC33-190一次性使用黏膜切开刀</vt:lpstr>
      <vt:lpstr>ZCB2026-HC33-191医用无纺布辅料块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招采办</cp:lastModifiedBy>
  <dcterms:created xsi:type="dcterms:W3CDTF">2026-06-05T03:05:00Z</dcterms:created>
  <dcterms:modified xsi:type="dcterms:W3CDTF">2026-06-16T09:07:37Z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515718550A074CA4834A8C2DD8B76071_13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