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625" windowHeight="12390"/>
  </bookViews>
  <sheets>
    <sheet name="入围试工名单" sheetId="5" r:id="rId1"/>
  </sheets>
  <externalReferences>
    <externalReference r:id="rId2"/>
  </externalReferences>
  <definedNames>
    <definedName name="_xlnm.Print_Titles" localSheetId="0">入围试工名单!$3:$3</definedName>
  </definedNames>
  <calcPr calcId="144525"/>
</workbook>
</file>

<file path=xl/sharedStrings.xml><?xml version="1.0" encoding="utf-8"?>
<sst xmlns="http://schemas.openxmlformats.org/spreadsheetml/2006/main" count="173" uniqueCount="52">
  <si>
    <t>中山大学附属第八医院公开招聘2023届毕业生入围岗位实践考核名单（四）</t>
  </si>
  <si>
    <t>岗位名称</t>
  </si>
  <si>
    <t>组内排名</t>
  </si>
  <si>
    <t>姓名</t>
  </si>
  <si>
    <t>性别</t>
  </si>
  <si>
    <t>最高学历</t>
  </si>
  <si>
    <t>最高学历毕业学校</t>
  </si>
  <si>
    <t>考核意见</t>
  </si>
  <si>
    <t>超声医学科医师</t>
  </si>
  <si>
    <t>黎富新</t>
  </si>
  <si>
    <t>男</t>
  </si>
  <si>
    <t>硕士研究生</t>
  </si>
  <si>
    <t>入围岗位实践考核</t>
  </si>
  <si>
    <t>邱梦</t>
  </si>
  <si>
    <t>女</t>
  </si>
  <si>
    <t>杜伶俐</t>
  </si>
  <si>
    <t>张秀娟</t>
  </si>
  <si>
    <t>陈筱雪</t>
  </si>
  <si>
    <t>递补</t>
  </si>
  <si>
    <t>张燕婷</t>
  </si>
  <si>
    <t>邓琼霞</t>
  </si>
  <si>
    <t>口腔科医师</t>
  </si>
  <si>
    <t>刘海雯</t>
  </si>
  <si>
    <t>李妍彦</t>
  </si>
  <si>
    <t>王思雨</t>
  </si>
  <si>
    <t>李嫣斐</t>
  </si>
  <si>
    <t>文怡婷</t>
  </si>
  <si>
    <t>李家慧</t>
  </si>
  <si>
    <t>梁嘉玉</t>
  </si>
  <si>
    <t>陆燕雯</t>
  </si>
  <si>
    <t>谢伟鸿</t>
  </si>
  <si>
    <t>周哲</t>
  </si>
  <si>
    <t>张启航</t>
  </si>
  <si>
    <t>临床心理科医师</t>
  </si>
  <si>
    <t>彭舒晨</t>
  </si>
  <si>
    <t>周钰榕</t>
  </si>
  <si>
    <t>周睿</t>
  </si>
  <si>
    <t>陆晓丹</t>
  </si>
  <si>
    <t>康复医学科
治疗师</t>
  </si>
  <si>
    <t>苏虹</t>
  </si>
  <si>
    <t>李沿孜</t>
  </si>
  <si>
    <t>王楷钦</t>
  </si>
  <si>
    <t>张梓俞</t>
  </si>
  <si>
    <t>周海琪</t>
  </si>
  <si>
    <t>李秋霖</t>
  </si>
  <si>
    <t>陈灏钧</t>
  </si>
  <si>
    <t>康复医学科
医技助理</t>
  </si>
  <si>
    <t>黄善冠</t>
  </si>
  <si>
    <t>本科</t>
  </si>
  <si>
    <t>邱一肯</t>
  </si>
  <si>
    <t>赵余龙</t>
  </si>
  <si>
    <t>贾世豪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</si>
</sst>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Tahoma"/>
      <charset val="134"/>
    </font>
    <font>
      <b/>
      <sz val="14"/>
      <color theme="1"/>
      <name val="宋体"/>
      <charset val="134"/>
    </font>
    <font>
      <b/>
      <sz val="14"/>
      <color theme="1"/>
      <name val="Tahoma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3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 wrapText="1"/>
    </xf>
    <xf numFmtId="176" fontId="3" fillId="0" borderId="3" xfId="61" applyNumberFormat="1" applyFont="1" applyBorder="1" applyAlignment="1">
      <alignment horizontal="center" vertical="center" wrapText="1"/>
    </xf>
    <xf numFmtId="176" fontId="3" fillId="0" borderId="4" xfId="6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8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标题 4" xfId="16" builtinId="19"/>
    <cellStyle name="解释性文本 2 2" xfId="17"/>
    <cellStyle name="60% - 强调文字颜色 2" xfId="18" builtinId="36"/>
    <cellStyle name="警告文本" xfId="19" builtinId="11"/>
    <cellStyle name="标题" xfId="20" builtinId="15"/>
    <cellStyle name="常规 5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2 3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2">
    <dxf>
      <fill>
        <patternFill patternType="solid">
          <bgColor rgb="FFFFC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&#38472;&#26195;&#27905;-20220913\20230215-2023&#26657;&#22253;&#25307;&#32856;&#65288;&#22235;&#65289;\&#20013;&#22823;&#20843;&#38498;2023&#24180;2&#26376;17&#26085;&#38754;&#35797;&#20154;&#21592;&#27719;&#24635;&#34920;&#65288;&#26657;&#25307;&#31532;&#22235;&#32452;&#65289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面试表"/>
      <sheetName val="时间安排"/>
      <sheetName val="评分表"/>
      <sheetName val="Sheet1"/>
      <sheetName val="Sheet2"/>
    </sheetNames>
    <sheetDataSet>
      <sheetData sheetId="0"/>
      <sheetData sheetId="1"/>
      <sheetData sheetId="2"/>
      <sheetData sheetId="3">
        <row r="4">
          <cell r="D4" t="str">
            <v>姓名</v>
          </cell>
          <cell r="E4" t="str">
            <v>性别</v>
          </cell>
          <cell r="F4" t="str">
            <v>最高学历</v>
          </cell>
          <cell r="G4" t="str">
            <v>最高学历
毕业学校</v>
          </cell>
        </row>
        <row r="7">
          <cell r="D7" t="str">
            <v>邓琼霞</v>
          </cell>
          <cell r="E7" t="str">
            <v>女</v>
          </cell>
          <cell r="F7" t="str">
            <v>硕士研究生</v>
          </cell>
          <cell r="G7" t="str">
            <v>中山大学</v>
          </cell>
        </row>
        <row r="8">
          <cell r="D8" t="str">
            <v>邱梦</v>
          </cell>
          <cell r="E8" t="str">
            <v>女</v>
          </cell>
          <cell r="F8" t="str">
            <v>硕士研究生</v>
          </cell>
          <cell r="G8" t="str">
            <v>中山大学</v>
          </cell>
        </row>
        <row r="9">
          <cell r="D9" t="str">
            <v>张秀娟</v>
          </cell>
          <cell r="E9" t="str">
            <v>女</v>
          </cell>
          <cell r="F9" t="str">
            <v>硕士研究生</v>
          </cell>
          <cell r="G9" t="str">
            <v>吉林大学</v>
          </cell>
        </row>
        <row r="10">
          <cell r="D10" t="str">
            <v>黎富新</v>
          </cell>
          <cell r="E10" t="str">
            <v>男</v>
          </cell>
          <cell r="F10" t="str">
            <v>硕士研究生</v>
          </cell>
          <cell r="G10" t="str">
            <v>哈尔滨医科大学</v>
          </cell>
        </row>
        <row r="11">
          <cell r="D11" t="str">
            <v>杜伶俐</v>
          </cell>
          <cell r="E11" t="str">
            <v>女</v>
          </cell>
          <cell r="F11" t="str">
            <v>硕士研究生</v>
          </cell>
          <cell r="G11" t="str">
            <v>南方医科大学</v>
          </cell>
        </row>
        <row r="12">
          <cell r="D12" t="str">
            <v>陈筱雪</v>
          </cell>
          <cell r="E12" t="str">
            <v>女</v>
          </cell>
          <cell r="F12" t="str">
            <v>硕士研究生</v>
          </cell>
          <cell r="G12" t="str">
            <v>安徽理工大学</v>
          </cell>
        </row>
        <row r="13">
          <cell r="D13" t="str">
            <v>张燕婷</v>
          </cell>
          <cell r="E13" t="str">
            <v>女</v>
          </cell>
          <cell r="F13" t="str">
            <v>硕士研究生</v>
          </cell>
          <cell r="G13" t="str">
            <v>广州医科大学</v>
          </cell>
        </row>
        <row r="14">
          <cell r="D14" t="str">
            <v>陆燕雯</v>
          </cell>
          <cell r="E14" t="str">
            <v>女</v>
          </cell>
          <cell r="F14" t="str">
            <v>硕士研究生</v>
          </cell>
          <cell r="G14" t="str">
            <v>中山大学</v>
          </cell>
        </row>
        <row r="15">
          <cell r="D15" t="str">
            <v>文怡婷</v>
          </cell>
          <cell r="E15" t="str">
            <v>女</v>
          </cell>
          <cell r="F15" t="str">
            <v>硕士研究生</v>
          </cell>
          <cell r="G15" t="str">
            <v>中山大学</v>
          </cell>
        </row>
        <row r="16">
          <cell r="D16" t="str">
            <v>刘海雯</v>
          </cell>
          <cell r="E16" t="str">
            <v>女</v>
          </cell>
          <cell r="F16" t="str">
            <v>硕士研究生</v>
          </cell>
          <cell r="G16" t="str">
            <v>中山大学</v>
          </cell>
        </row>
        <row r="17">
          <cell r="D17" t="str">
            <v>谢伟鸿</v>
          </cell>
          <cell r="E17" t="str">
            <v>男</v>
          </cell>
          <cell r="F17" t="str">
            <v>硕士研究生</v>
          </cell>
          <cell r="G17" t="str">
            <v>中山大学</v>
          </cell>
        </row>
        <row r="18">
          <cell r="D18" t="str">
            <v>王思雨</v>
          </cell>
          <cell r="E18" t="str">
            <v>女</v>
          </cell>
          <cell r="F18" t="str">
            <v>硕士研究生</v>
          </cell>
          <cell r="G18" t="str">
            <v>中山大学</v>
          </cell>
        </row>
        <row r="19">
          <cell r="D19" t="str">
            <v>李妍彦</v>
          </cell>
          <cell r="E19" t="str">
            <v>女</v>
          </cell>
          <cell r="F19" t="str">
            <v>硕士研究生</v>
          </cell>
          <cell r="G19" t="str">
            <v>中山大学</v>
          </cell>
        </row>
        <row r="20">
          <cell r="D20" t="str">
            <v>李嫣斐</v>
          </cell>
          <cell r="E20" t="str">
            <v>女</v>
          </cell>
          <cell r="F20" t="str">
            <v>硕士研究生</v>
          </cell>
          <cell r="G20" t="str">
            <v>中山大学</v>
          </cell>
        </row>
        <row r="21">
          <cell r="D21" t="str">
            <v>梁嘉玉</v>
          </cell>
          <cell r="E21" t="str">
            <v>女</v>
          </cell>
          <cell r="F21" t="str">
            <v>硕士研究生</v>
          </cell>
          <cell r="G21" t="str">
            <v>四川大学</v>
          </cell>
        </row>
        <row r="22">
          <cell r="D22" t="str">
            <v>李家慧</v>
          </cell>
          <cell r="E22" t="str">
            <v>女</v>
          </cell>
          <cell r="F22" t="str">
            <v>硕士研究生</v>
          </cell>
          <cell r="G22" t="str">
            <v>武汉大学</v>
          </cell>
        </row>
        <row r="23">
          <cell r="D23" t="str">
            <v>周哲</v>
          </cell>
          <cell r="E23" t="str">
            <v>男</v>
          </cell>
          <cell r="F23" t="str">
            <v>硕士研究生</v>
          </cell>
          <cell r="G23" t="str">
            <v>吉林大学</v>
          </cell>
        </row>
        <row r="24">
          <cell r="D24" t="str">
            <v>张启航</v>
          </cell>
          <cell r="E24" t="str">
            <v>男</v>
          </cell>
          <cell r="F24" t="str">
            <v>硕士研究生</v>
          </cell>
          <cell r="G24" t="str">
            <v>兰州大学</v>
          </cell>
        </row>
        <row r="25">
          <cell r="D25" t="str">
            <v>彭舒晨</v>
          </cell>
          <cell r="E25" t="str">
            <v>女</v>
          </cell>
          <cell r="F25" t="str">
            <v>硕士研究生</v>
          </cell>
          <cell r="G25" t="str">
            <v>北京大学
精神卫生研究所</v>
          </cell>
        </row>
        <row r="26">
          <cell r="D26" t="str">
            <v>周钰榕</v>
          </cell>
          <cell r="E26" t="str">
            <v>女</v>
          </cell>
          <cell r="F26" t="str">
            <v>硕士研究生</v>
          </cell>
          <cell r="G26" t="str">
            <v>中国医科大学</v>
          </cell>
        </row>
        <row r="27">
          <cell r="D27" t="str">
            <v>周睿</v>
          </cell>
          <cell r="E27" t="str">
            <v>男</v>
          </cell>
          <cell r="F27" t="str">
            <v>硕士研究生</v>
          </cell>
          <cell r="G27" t="str">
            <v>南方医科大学</v>
          </cell>
        </row>
        <row r="28">
          <cell r="D28" t="str">
            <v>陆晓丹</v>
          </cell>
          <cell r="E28" t="str">
            <v>女</v>
          </cell>
          <cell r="F28" t="str">
            <v>硕士研究生</v>
          </cell>
          <cell r="G28" t="str">
            <v>暨南大学</v>
          </cell>
        </row>
        <row r="29">
          <cell r="D29" t="str">
            <v>周海琪</v>
          </cell>
          <cell r="E29" t="str">
            <v>女</v>
          </cell>
          <cell r="F29" t="str">
            <v>硕士研究生</v>
          </cell>
          <cell r="G29" t="str">
            <v>中南大学</v>
          </cell>
        </row>
        <row r="30">
          <cell r="D30" t="str">
            <v>张梓俞</v>
          </cell>
          <cell r="E30" t="str">
            <v>女</v>
          </cell>
          <cell r="F30" t="str">
            <v>硕士研究生</v>
          </cell>
          <cell r="G30" t="str">
            <v>华东师范大学</v>
          </cell>
        </row>
        <row r="31">
          <cell r="D31" t="str">
            <v>李秋霖</v>
          </cell>
          <cell r="E31" t="str">
            <v>女</v>
          </cell>
          <cell r="F31" t="str">
            <v>硕士研究生</v>
          </cell>
          <cell r="G31" t="str">
            <v>香港理工大学</v>
          </cell>
        </row>
        <row r="32">
          <cell r="D32" t="str">
            <v>王楷钦</v>
          </cell>
          <cell r="E32" t="str">
            <v>男</v>
          </cell>
          <cell r="F32" t="str">
            <v>硕士研究生</v>
          </cell>
          <cell r="G32" t="str">
            <v>香港理工大学</v>
          </cell>
        </row>
        <row r="33">
          <cell r="D33" t="str">
            <v>陈灏钧</v>
          </cell>
          <cell r="E33" t="str">
            <v>男</v>
          </cell>
          <cell r="F33" t="str">
            <v>硕士研究生</v>
          </cell>
          <cell r="G33" t="str">
            <v>香港中文大学</v>
          </cell>
        </row>
        <row r="34">
          <cell r="D34" t="str">
            <v>苏虹</v>
          </cell>
          <cell r="E34" t="str">
            <v>女</v>
          </cell>
          <cell r="F34" t="str">
            <v>硕士研究生</v>
          </cell>
          <cell r="G34" t="str">
            <v>重庆医科大学</v>
          </cell>
        </row>
        <row r="35">
          <cell r="D35" t="str">
            <v>李沿孜</v>
          </cell>
          <cell r="E35" t="str">
            <v>女</v>
          </cell>
          <cell r="F35" t="str">
            <v>硕士研究生</v>
          </cell>
          <cell r="G35" t="str">
            <v>北京语言大学</v>
          </cell>
        </row>
        <row r="36">
          <cell r="D36" t="str">
            <v>邱一肯</v>
          </cell>
          <cell r="E36" t="str">
            <v>男</v>
          </cell>
          <cell r="F36" t="str">
            <v>本科</v>
          </cell>
          <cell r="G36" t="str">
            <v>四川大学</v>
          </cell>
        </row>
        <row r="37">
          <cell r="D37" t="str">
            <v>黄善冠</v>
          </cell>
          <cell r="E37" t="str">
            <v>男</v>
          </cell>
          <cell r="F37" t="str">
            <v>本科</v>
          </cell>
          <cell r="G37" t="str">
            <v>广州医科大学</v>
          </cell>
        </row>
        <row r="38">
          <cell r="D38" t="str">
            <v>贾世豪</v>
          </cell>
          <cell r="E38" t="str">
            <v>男</v>
          </cell>
          <cell r="F38" t="str">
            <v>本科</v>
          </cell>
          <cell r="G38" t="str">
            <v>上海健康医学院</v>
          </cell>
        </row>
        <row r="39">
          <cell r="D39" t="str">
            <v>赵余龙</v>
          </cell>
          <cell r="E39" t="str">
            <v>男</v>
          </cell>
          <cell r="F39" t="str">
            <v>本科</v>
          </cell>
          <cell r="G39" t="str">
            <v>赣南医学院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F6" sqref="F6"/>
    </sheetView>
  </sheetViews>
  <sheetFormatPr defaultColWidth="9" defaultRowHeight="14.25" outlineLevelCol="6"/>
  <cols>
    <col min="1" max="1" width="19.875" style="1" customWidth="1"/>
    <col min="2" max="2" width="5.125" style="1" customWidth="1"/>
    <col min="3" max="3" width="10.875" style="1" customWidth="1"/>
    <col min="4" max="4" width="7.5" style="1" customWidth="1"/>
    <col min="5" max="5" width="12.375" style="1" customWidth="1"/>
    <col min="6" max="6" width="27.875" style="1" customWidth="1"/>
    <col min="7" max="7" width="18.25" style="1" customWidth="1"/>
    <col min="8" max="16384" width="9" style="1"/>
  </cols>
  <sheetData>
    <row r="1" ht="47.25" customHeight="1" spans="1:7">
      <c r="A1" s="2" t="s">
        <v>0</v>
      </c>
      <c r="B1" s="3"/>
      <c r="C1" s="3"/>
      <c r="D1" s="3"/>
      <c r="E1" s="3"/>
      <c r="F1" s="3"/>
      <c r="G1" s="3"/>
    </row>
    <row r="2" ht="26.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28.5" customHeight="1" spans="1:7">
      <c r="A3" s="4"/>
      <c r="B3" s="4"/>
      <c r="C3" s="4"/>
      <c r="D3" s="4"/>
      <c r="E3" s="4"/>
      <c r="F3" s="4"/>
      <c r="G3" s="6"/>
    </row>
    <row r="4" ht="30" customHeight="1" spans="1:7">
      <c r="A4" s="7" t="s">
        <v>8</v>
      </c>
      <c r="B4" s="8">
        <v>1</v>
      </c>
      <c r="C4" s="7" t="s">
        <v>9</v>
      </c>
      <c r="D4" s="7" t="s">
        <v>10</v>
      </c>
      <c r="E4" s="7" t="s">
        <v>11</v>
      </c>
      <c r="F4" s="9" t="str">
        <f>VLOOKUP(C4,[1]评分表!$D$4:$G$39,4,FALSE)</f>
        <v>哈尔滨医科大学</v>
      </c>
      <c r="G4" s="10" t="s">
        <v>12</v>
      </c>
    </row>
    <row r="5" ht="30" customHeight="1" spans="1:7">
      <c r="A5" s="7" t="s">
        <v>8</v>
      </c>
      <c r="B5" s="8">
        <v>2</v>
      </c>
      <c r="C5" s="7" t="s">
        <v>13</v>
      </c>
      <c r="D5" s="7" t="s">
        <v>14</v>
      </c>
      <c r="E5" s="7" t="s">
        <v>11</v>
      </c>
      <c r="F5" s="9" t="str">
        <f>VLOOKUP(C5,[1]评分表!$D$4:$G$39,4,FALSE)</f>
        <v>中山大学</v>
      </c>
      <c r="G5" s="10" t="s">
        <v>12</v>
      </c>
    </row>
    <row r="6" ht="30" customHeight="1" spans="1:7">
      <c r="A6" s="7" t="s">
        <v>8</v>
      </c>
      <c r="B6" s="8">
        <v>3</v>
      </c>
      <c r="C6" s="7" t="s">
        <v>15</v>
      </c>
      <c r="D6" s="7" t="s">
        <v>14</v>
      </c>
      <c r="E6" s="7" t="s">
        <v>11</v>
      </c>
      <c r="F6" s="9" t="str">
        <f>VLOOKUP(C6,[1]评分表!$D$4:$G$39,4,FALSE)</f>
        <v>南方医科大学</v>
      </c>
      <c r="G6" s="10" t="s">
        <v>12</v>
      </c>
    </row>
    <row r="7" ht="30" customHeight="1" spans="1:7">
      <c r="A7" s="7" t="s">
        <v>8</v>
      </c>
      <c r="B7" s="8">
        <v>4</v>
      </c>
      <c r="C7" s="7" t="s">
        <v>16</v>
      </c>
      <c r="D7" s="7" t="s">
        <v>14</v>
      </c>
      <c r="E7" s="7" t="s">
        <v>11</v>
      </c>
      <c r="F7" s="9" t="str">
        <f>VLOOKUP(C7,[1]评分表!$D$4:$G$39,4,FALSE)</f>
        <v>吉林大学</v>
      </c>
      <c r="G7" s="10" t="s">
        <v>12</v>
      </c>
    </row>
    <row r="8" ht="30" customHeight="1" spans="1:7">
      <c r="A8" s="7" t="s">
        <v>8</v>
      </c>
      <c r="B8" s="8">
        <v>5</v>
      </c>
      <c r="C8" s="11" t="s">
        <v>17</v>
      </c>
      <c r="D8" s="7" t="s">
        <v>14</v>
      </c>
      <c r="E8" s="7" t="s">
        <v>11</v>
      </c>
      <c r="F8" s="9" t="str">
        <f>VLOOKUP(C8,[1]评分表!$D$4:$G$39,4,FALSE)</f>
        <v>安徽理工大学</v>
      </c>
      <c r="G8" s="10" t="s">
        <v>18</v>
      </c>
    </row>
    <row r="9" ht="30" customHeight="1" spans="1:7">
      <c r="A9" s="7" t="s">
        <v>8</v>
      </c>
      <c r="B9" s="8">
        <v>6</v>
      </c>
      <c r="C9" s="7" t="s">
        <v>19</v>
      </c>
      <c r="D9" s="7" t="s">
        <v>14</v>
      </c>
      <c r="E9" s="7" t="s">
        <v>11</v>
      </c>
      <c r="F9" s="9" t="str">
        <f>VLOOKUP(C9,[1]评分表!$D$4:$G$39,4,FALSE)</f>
        <v>广州医科大学</v>
      </c>
      <c r="G9" s="10" t="s">
        <v>18</v>
      </c>
    </row>
    <row r="10" ht="30" customHeight="1" spans="1:7">
      <c r="A10" s="7" t="s">
        <v>8</v>
      </c>
      <c r="B10" s="8">
        <v>7</v>
      </c>
      <c r="C10" s="7" t="s">
        <v>20</v>
      </c>
      <c r="D10" s="7" t="s">
        <v>14</v>
      </c>
      <c r="E10" s="7" t="s">
        <v>11</v>
      </c>
      <c r="F10" s="9" t="str">
        <f>VLOOKUP(C10,[1]评分表!$D$4:$G$39,4,FALSE)</f>
        <v>中山大学</v>
      </c>
      <c r="G10" s="10" t="s">
        <v>18</v>
      </c>
    </row>
    <row r="11" s="1" customFormat="1" ht="30" customHeight="1" spans="1:7">
      <c r="A11" s="7" t="s">
        <v>21</v>
      </c>
      <c r="B11" s="8">
        <v>1</v>
      </c>
      <c r="C11" s="7" t="s">
        <v>22</v>
      </c>
      <c r="D11" s="7" t="s">
        <v>14</v>
      </c>
      <c r="E11" s="7" t="s">
        <v>11</v>
      </c>
      <c r="F11" s="9" t="str">
        <f>VLOOKUP(C11,[1]评分表!$D$4:$G$39,4,FALSE)</f>
        <v>中山大学</v>
      </c>
      <c r="G11" s="10" t="s">
        <v>12</v>
      </c>
    </row>
    <row r="12" s="1" customFormat="1" ht="30" customHeight="1" spans="1:7">
      <c r="A12" s="7" t="s">
        <v>21</v>
      </c>
      <c r="B12" s="8">
        <v>2</v>
      </c>
      <c r="C12" s="7" t="s">
        <v>23</v>
      </c>
      <c r="D12" s="7" t="s">
        <v>14</v>
      </c>
      <c r="E12" s="7" t="s">
        <v>11</v>
      </c>
      <c r="F12" s="9" t="str">
        <f>VLOOKUP(C12,[1]评分表!$D$4:$G$39,4,FALSE)</f>
        <v>中山大学</v>
      </c>
      <c r="G12" s="10" t="s">
        <v>12</v>
      </c>
    </row>
    <row r="13" s="1" customFormat="1" ht="30" customHeight="1" spans="1:7">
      <c r="A13" s="7" t="s">
        <v>21</v>
      </c>
      <c r="B13" s="8">
        <v>3</v>
      </c>
      <c r="C13" s="7" t="s">
        <v>24</v>
      </c>
      <c r="D13" s="7" t="s">
        <v>14</v>
      </c>
      <c r="E13" s="7" t="s">
        <v>11</v>
      </c>
      <c r="F13" s="9" t="str">
        <f>VLOOKUP(C13,[1]评分表!$D$4:$G$39,4,FALSE)</f>
        <v>中山大学</v>
      </c>
      <c r="G13" s="10" t="s">
        <v>12</v>
      </c>
    </row>
    <row r="14" s="1" customFormat="1" ht="30" customHeight="1" spans="1:7">
      <c r="A14" s="7" t="s">
        <v>21</v>
      </c>
      <c r="B14" s="8">
        <v>4</v>
      </c>
      <c r="C14" s="7" t="s">
        <v>25</v>
      </c>
      <c r="D14" s="7" t="s">
        <v>14</v>
      </c>
      <c r="E14" s="7" t="s">
        <v>11</v>
      </c>
      <c r="F14" s="9" t="str">
        <f>VLOOKUP(C14,[1]评分表!$D$4:$G$39,4,FALSE)</f>
        <v>中山大学</v>
      </c>
      <c r="G14" s="10" t="s">
        <v>12</v>
      </c>
    </row>
    <row r="15" ht="30" customHeight="1" spans="1:7">
      <c r="A15" s="7" t="s">
        <v>21</v>
      </c>
      <c r="B15" s="8">
        <v>5</v>
      </c>
      <c r="C15" s="7" t="s">
        <v>26</v>
      </c>
      <c r="D15" s="7" t="s">
        <v>14</v>
      </c>
      <c r="E15" s="7" t="s">
        <v>11</v>
      </c>
      <c r="F15" s="9" t="str">
        <f>VLOOKUP(C15,[1]评分表!$D$4:$G$39,4,FALSE)</f>
        <v>中山大学</v>
      </c>
      <c r="G15" s="10" t="s">
        <v>12</v>
      </c>
    </row>
    <row r="16" ht="30" customHeight="1" spans="1:7">
      <c r="A16" s="7" t="s">
        <v>21</v>
      </c>
      <c r="B16" s="8">
        <v>6</v>
      </c>
      <c r="C16" s="7" t="s">
        <v>27</v>
      </c>
      <c r="D16" s="7" t="s">
        <v>14</v>
      </c>
      <c r="E16" s="7" t="s">
        <v>11</v>
      </c>
      <c r="F16" s="9" t="str">
        <f>VLOOKUP(C16,[1]评分表!$D$4:$G$39,4,FALSE)</f>
        <v>武汉大学</v>
      </c>
      <c r="G16" s="10" t="s">
        <v>12</v>
      </c>
    </row>
    <row r="17" ht="30" customHeight="1" spans="1:7">
      <c r="A17" s="7" t="s">
        <v>21</v>
      </c>
      <c r="B17" s="8">
        <v>7</v>
      </c>
      <c r="C17" s="7" t="s">
        <v>28</v>
      </c>
      <c r="D17" s="7" t="s">
        <v>14</v>
      </c>
      <c r="E17" s="7" t="s">
        <v>11</v>
      </c>
      <c r="F17" s="9" t="str">
        <f>VLOOKUP(C17,[1]评分表!$D$4:$G$39,4,FALSE)</f>
        <v>四川大学</v>
      </c>
      <c r="G17" s="10" t="s">
        <v>18</v>
      </c>
    </row>
    <row r="18" ht="30" customHeight="1" spans="1:7">
      <c r="A18" s="7" t="s">
        <v>21</v>
      </c>
      <c r="B18" s="8">
        <v>8</v>
      </c>
      <c r="C18" s="7" t="s">
        <v>29</v>
      </c>
      <c r="D18" s="7" t="s">
        <v>14</v>
      </c>
      <c r="E18" s="7" t="s">
        <v>11</v>
      </c>
      <c r="F18" s="9" t="str">
        <f>VLOOKUP(C18,[1]评分表!$D$4:$G$39,4,FALSE)</f>
        <v>中山大学</v>
      </c>
      <c r="G18" s="10" t="s">
        <v>18</v>
      </c>
    </row>
    <row r="19" ht="30" customHeight="1" spans="1:7">
      <c r="A19" s="7" t="s">
        <v>21</v>
      </c>
      <c r="B19" s="8">
        <v>9</v>
      </c>
      <c r="C19" s="7" t="s">
        <v>30</v>
      </c>
      <c r="D19" s="7" t="s">
        <v>10</v>
      </c>
      <c r="E19" s="7" t="s">
        <v>11</v>
      </c>
      <c r="F19" s="9" t="str">
        <f>VLOOKUP(C19,[1]评分表!$D$4:$G$39,4,FALSE)</f>
        <v>中山大学</v>
      </c>
      <c r="G19" s="10" t="s">
        <v>18</v>
      </c>
    </row>
    <row r="20" ht="30" customHeight="1" spans="1:7">
      <c r="A20" s="7" t="s">
        <v>21</v>
      </c>
      <c r="B20" s="8">
        <v>10</v>
      </c>
      <c r="C20" s="7" t="s">
        <v>31</v>
      </c>
      <c r="D20" s="7" t="s">
        <v>10</v>
      </c>
      <c r="E20" s="7" t="s">
        <v>11</v>
      </c>
      <c r="F20" s="9" t="str">
        <f>VLOOKUP(C20,[1]评分表!$D$4:$G$39,4,FALSE)</f>
        <v>吉林大学</v>
      </c>
      <c r="G20" s="10" t="s">
        <v>18</v>
      </c>
    </row>
    <row r="21" ht="30" customHeight="1" spans="1:7">
      <c r="A21" s="7" t="s">
        <v>21</v>
      </c>
      <c r="B21" s="8">
        <v>11</v>
      </c>
      <c r="C21" s="7" t="s">
        <v>32</v>
      </c>
      <c r="D21" s="7" t="s">
        <v>10</v>
      </c>
      <c r="E21" s="7" t="s">
        <v>11</v>
      </c>
      <c r="F21" s="9" t="str">
        <f>VLOOKUP(C21,[1]评分表!$D$4:$G$39,4,FALSE)</f>
        <v>兰州大学</v>
      </c>
      <c r="G21" s="10" t="s">
        <v>18</v>
      </c>
    </row>
    <row r="22" ht="30" customHeight="1" spans="1:7">
      <c r="A22" s="7" t="s">
        <v>33</v>
      </c>
      <c r="B22" s="8">
        <v>1</v>
      </c>
      <c r="C22" s="7" t="s">
        <v>34</v>
      </c>
      <c r="D22" s="7" t="s">
        <v>14</v>
      </c>
      <c r="E22" s="7" t="s">
        <v>11</v>
      </c>
      <c r="F22" s="9" t="str">
        <f>VLOOKUP(C22,[1]评分表!$D$4:$G$39,4,FALSE)</f>
        <v>北京大学
精神卫生研究所</v>
      </c>
      <c r="G22" s="10" t="s">
        <v>12</v>
      </c>
    </row>
    <row r="23" ht="30" customHeight="1" spans="1:7">
      <c r="A23" s="7" t="s">
        <v>33</v>
      </c>
      <c r="B23" s="8">
        <v>2</v>
      </c>
      <c r="C23" s="7" t="s">
        <v>35</v>
      </c>
      <c r="D23" s="7" t="s">
        <v>14</v>
      </c>
      <c r="E23" s="7" t="s">
        <v>11</v>
      </c>
      <c r="F23" s="9" t="str">
        <f>VLOOKUP(C23,[1]评分表!$D$4:$G$39,4,FALSE)</f>
        <v>中国医科大学</v>
      </c>
      <c r="G23" s="10" t="s">
        <v>12</v>
      </c>
    </row>
    <row r="24" ht="30" customHeight="1" spans="1:7">
      <c r="A24" s="7" t="s">
        <v>33</v>
      </c>
      <c r="B24" s="8">
        <v>3</v>
      </c>
      <c r="C24" s="7" t="s">
        <v>36</v>
      </c>
      <c r="D24" s="7" t="s">
        <v>10</v>
      </c>
      <c r="E24" s="7" t="s">
        <v>11</v>
      </c>
      <c r="F24" s="9" t="str">
        <f>VLOOKUP(C24,[1]评分表!$D$4:$G$39,4,FALSE)</f>
        <v>南方医科大学</v>
      </c>
      <c r="G24" s="10" t="s">
        <v>18</v>
      </c>
    </row>
    <row r="25" ht="30" customHeight="1" spans="1:7">
      <c r="A25" s="7" t="s">
        <v>33</v>
      </c>
      <c r="B25" s="8">
        <v>4</v>
      </c>
      <c r="C25" s="7" t="s">
        <v>37</v>
      </c>
      <c r="D25" s="7" t="s">
        <v>14</v>
      </c>
      <c r="E25" s="7" t="s">
        <v>11</v>
      </c>
      <c r="F25" s="9" t="str">
        <f>VLOOKUP(C25,[1]评分表!$D$4:$G$39,4,FALSE)</f>
        <v>暨南大学</v>
      </c>
      <c r="G25" s="10" t="s">
        <v>18</v>
      </c>
    </row>
    <row r="26" ht="30" customHeight="1" spans="1:7">
      <c r="A26" s="7" t="s">
        <v>38</v>
      </c>
      <c r="B26" s="8">
        <v>1</v>
      </c>
      <c r="C26" s="7" t="s">
        <v>39</v>
      </c>
      <c r="D26" s="7" t="s">
        <v>14</v>
      </c>
      <c r="E26" s="7" t="s">
        <v>11</v>
      </c>
      <c r="F26" s="9" t="str">
        <f>VLOOKUP(C26,[1]评分表!$D$4:$G$39,4,FALSE)</f>
        <v>重庆医科大学</v>
      </c>
      <c r="G26" s="10" t="s">
        <v>12</v>
      </c>
    </row>
    <row r="27" ht="30" customHeight="1" spans="1:7">
      <c r="A27" s="7" t="s">
        <v>38</v>
      </c>
      <c r="B27" s="8">
        <v>2</v>
      </c>
      <c r="C27" s="7" t="s">
        <v>40</v>
      </c>
      <c r="D27" s="7" t="s">
        <v>14</v>
      </c>
      <c r="E27" s="7" t="s">
        <v>11</v>
      </c>
      <c r="F27" s="9" t="str">
        <f>VLOOKUP(C27,[1]评分表!$D$4:$G$39,4,FALSE)</f>
        <v>北京语言大学</v>
      </c>
      <c r="G27" s="10" t="s">
        <v>12</v>
      </c>
    </row>
    <row r="28" ht="30" customHeight="1" spans="1:7">
      <c r="A28" s="7" t="s">
        <v>38</v>
      </c>
      <c r="B28" s="8">
        <v>3</v>
      </c>
      <c r="C28" s="7" t="s">
        <v>41</v>
      </c>
      <c r="D28" s="7" t="s">
        <v>10</v>
      </c>
      <c r="E28" s="7" t="s">
        <v>11</v>
      </c>
      <c r="F28" s="9" t="str">
        <f>VLOOKUP(C28,[1]评分表!$D$4:$G$39,4,FALSE)</f>
        <v>香港理工大学</v>
      </c>
      <c r="G28" s="10" t="s">
        <v>12</v>
      </c>
    </row>
    <row r="29" ht="30" customHeight="1" spans="1:7">
      <c r="A29" s="7" t="s">
        <v>38</v>
      </c>
      <c r="B29" s="8">
        <v>4</v>
      </c>
      <c r="C29" s="7" t="s">
        <v>42</v>
      </c>
      <c r="D29" s="7" t="s">
        <v>14</v>
      </c>
      <c r="E29" s="7" t="s">
        <v>11</v>
      </c>
      <c r="F29" s="9" t="str">
        <f>VLOOKUP(C29,[1]评分表!$D$4:$G$39,4,FALSE)</f>
        <v>华东师范大学</v>
      </c>
      <c r="G29" s="10" t="s">
        <v>12</v>
      </c>
    </row>
    <row r="30" ht="30" customHeight="1" spans="1:7">
      <c r="A30" s="7" t="s">
        <v>38</v>
      </c>
      <c r="B30" s="8">
        <v>5</v>
      </c>
      <c r="C30" s="7" t="s">
        <v>43</v>
      </c>
      <c r="D30" s="7" t="s">
        <v>14</v>
      </c>
      <c r="E30" s="7" t="s">
        <v>11</v>
      </c>
      <c r="F30" s="9" t="str">
        <f>VLOOKUP(C30,[1]评分表!$D$4:$G$39,4,FALSE)</f>
        <v>中南大学</v>
      </c>
      <c r="G30" s="10" t="s">
        <v>18</v>
      </c>
    </row>
    <row r="31" ht="30" customHeight="1" spans="1:7">
      <c r="A31" s="7" t="s">
        <v>38</v>
      </c>
      <c r="B31" s="8">
        <v>6</v>
      </c>
      <c r="C31" s="7" t="s">
        <v>44</v>
      </c>
      <c r="D31" s="7" t="s">
        <v>14</v>
      </c>
      <c r="E31" s="7" t="s">
        <v>11</v>
      </c>
      <c r="F31" s="9" t="str">
        <f>VLOOKUP(C31,[1]评分表!$D$4:$G$39,4,FALSE)</f>
        <v>香港理工大学</v>
      </c>
      <c r="G31" s="10" t="s">
        <v>18</v>
      </c>
    </row>
    <row r="32" ht="30" customHeight="1" spans="1:7">
      <c r="A32" s="7" t="s">
        <v>38</v>
      </c>
      <c r="B32" s="8">
        <v>7</v>
      </c>
      <c r="C32" s="7" t="s">
        <v>45</v>
      </c>
      <c r="D32" s="7" t="s">
        <v>10</v>
      </c>
      <c r="E32" s="7" t="s">
        <v>11</v>
      </c>
      <c r="F32" s="9" t="str">
        <f>VLOOKUP(C32,[1]评分表!$D$4:$G$39,4,FALSE)</f>
        <v>香港中文大学</v>
      </c>
      <c r="G32" s="10" t="s">
        <v>18</v>
      </c>
    </row>
    <row r="33" ht="30" customHeight="1" spans="1:7">
      <c r="A33" s="7" t="s">
        <v>46</v>
      </c>
      <c r="B33" s="8">
        <v>1</v>
      </c>
      <c r="C33" s="7" t="s">
        <v>47</v>
      </c>
      <c r="D33" s="7" t="s">
        <v>10</v>
      </c>
      <c r="E33" s="12" t="s">
        <v>48</v>
      </c>
      <c r="F33" s="9" t="str">
        <f>VLOOKUP(C33,[1]评分表!$D$4:$G$39,4,FALSE)</f>
        <v>广州医科大学</v>
      </c>
      <c r="G33" s="10" t="s">
        <v>12</v>
      </c>
    </row>
    <row r="34" ht="30" customHeight="1" spans="1:7">
      <c r="A34" s="7" t="s">
        <v>46</v>
      </c>
      <c r="B34" s="8">
        <v>2</v>
      </c>
      <c r="C34" s="7" t="s">
        <v>49</v>
      </c>
      <c r="D34" s="7" t="s">
        <v>10</v>
      </c>
      <c r="E34" s="12" t="s">
        <v>48</v>
      </c>
      <c r="F34" s="9" t="str">
        <f>VLOOKUP(C34,[1]评分表!$D$4:$G$39,4,FALSE)</f>
        <v>四川大学</v>
      </c>
      <c r="G34" s="10" t="s">
        <v>12</v>
      </c>
    </row>
    <row r="35" ht="30" customHeight="1" spans="1:7">
      <c r="A35" s="7" t="s">
        <v>46</v>
      </c>
      <c r="B35" s="8">
        <v>3</v>
      </c>
      <c r="C35" s="13" t="s">
        <v>50</v>
      </c>
      <c r="D35" s="7" t="s">
        <v>10</v>
      </c>
      <c r="E35" s="12" t="s">
        <v>48</v>
      </c>
      <c r="F35" s="9" t="str">
        <f>VLOOKUP(C35,[1]评分表!$D$4:$G$39,4,FALSE)</f>
        <v>赣南医学院</v>
      </c>
      <c r="G35" s="10" t="s">
        <v>18</v>
      </c>
    </row>
    <row r="36" ht="30" customHeight="1" spans="1:7">
      <c r="A36" s="7" t="s">
        <v>46</v>
      </c>
      <c r="B36" s="8">
        <v>4</v>
      </c>
      <c r="C36" s="7" t="s">
        <v>51</v>
      </c>
      <c r="D36" s="7" t="s">
        <v>10</v>
      </c>
      <c r="E36" s="12" t="s">
        <v>48</v>
      </c>
      <c r="F36" s="9" t="str">
        <f>VLOOKUP(C36,[1]评分表!$D$4:$G$39,4,FALSE)</f>
        <v>上海健康医学院</v>
      </c>
      <c r="G36" s="10" t="s">
        <v>18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G4">
    <cfRule type="expression" dxfId="0" priority="38">
      <formula>AND(SUMPRODUCT(IFERROR(1*(($G$4&amp;"x")=(G4&amp;"x")),0))&gt;1,NOT(ISBLANK(G4)))</formula>
    </cfRule>
  </conditionalFormatting>
  <conditionalFormatting sqref="C9">
    <cfRule type="duplicateValues" dxfId="1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入围试工名单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陈晓洁</cp:lastModifiedBy>
  <dcterms:created xsi:type="dcterms:W3CDTF">2008-09-11T17:22:00Z</dcterms:created>
  <cp:lastPrinted>2020-05-13T12:55:00Z</cp:lastPrinted>
  <dcterms:modified xsi:type="dcterms:W3CDTF">2023-02-22T01:11:55Z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05E87E277D604B09AE953798EE70C85A</vt:lpwstr>
  </property>
</Properties>
</file>